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G:\МЕНЮ\ежедневное меню\"/>
    </mc:Choice>
  </mc:AlternateContent>
  <bookViews>
    <workbookView xWindow="0" yWindow="0" windowWidth="20730" windowHeight="11760"/>
  </bookViews>
  <sheets>
    <sheet name="Лист1" sheetId="1" r:id="rId1"/>
  </sheets>
  <calcPr calcId="162913"/>
</workbook>
</file>

<file path=xl/calcChain.xml><?xml version="1.0" encoding="utf-8"?>
<calcChain xmlns="http://schemas.openxmlformats.org/spreadsheetml/2006/main">
  <c r="B21" i="1" l="1"/>
  <c r="A21" i="1"/>
  <c r="L20" i="1"/>
  <c r="J20" i="1"/>
  <c r="I20" i="1"/>
  <c r="H20" i="1"/>
  <c r="G20" i="1"/>
  <c r="F20" i="1"/>
  <c r="B16" i="1"/>
  <c r="A16" i="1"/>
  <c r="L15" i="1" l="1"/>
  <c r="J15" i="1"/>
  <c r="I15" i="1"/>
  <c r="H15" i="1"/>
  <c r="G15" i="1"/>
  <c r="F15" i="1"/>
  <c r="B10" i="1"/>
  <c r="A10" i="1"/>
  <c r="L9" i="1"/>
  <c r="J9" i="1"/>
  <c r="I9" i="1"/>
  <c r="I21" i="1" s="1"/>
  <c r="H9" i="1"/>
  <c r="H21" i="1" s="1"/>
  <c r="G9" i="1"/>
  <c r="F9" i="1"/>
  <c r="F21" i="1" s="1"/>
  <c r="L21" i="1" l="1"/>
  <c r="J21" i="1"/>
  <c r="G21" i="1"/>
</calcChain>
</file>

<file path=xl/sharedStrings.xml><?xml version="1.0" encoding="utf-8"?>
<sst xmlns="http://schemas.openxmlformats.org/spreadsheetml/2006/main" count="52" uniqueCount="48">
  <si>
    <t>Прием пищи</t>
  </si>
  <si>
    <t>Белки</t>
  </si>
  <si>
    <t>Жиры</t>
  </si>
  <si>
    <t>Углеводы</t>
  </si>
  <si>
    <t>Типовое примерное меню приготавливаемых блюд</t>
  </si>
  <si>
    <t>Возрастная категория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</si>
  <si>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</si>
  <si>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</si>
  <si>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</si>
  <si>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</si>
  <si>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</si>
  <si>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</si>
  <si>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Утвердил:</t>
  </si>
  <si>
    <t>должность</t>
  </si>
  <si>
    <t>фамилия</t>
  </si>
  <si>
    <t>дата</t>
  </si>
  <si>
    <t>Завтрак</t>
  </si>
  <si>
    <t>гор.блюдо</t>
  </si>
  <si>
    <t>гор.напиток</t>
  </si>
  <si>
    <t>хлеб</t>
  </si>
  <si>
    <t>Обед</t>
  </si>
  <si>
    <t>1 блюдо</t>
  </si>
  <si>
    <t>2 блюдо</t>
  </si>
  <si>
    <t>напиток</t>
  </si>
  <si>
    <t>хлеб черн.</t>
  </si>
  <si>
    <t>итого</t>
  </si>
  <si>
    <t>Вес блюда, г</t>
  </si>
  <si>
    <t>Цена</t>
  </si>
  <si>
    <t>день</t>
  </si>
  <si>
    <t>месяц</t>
  </si>
  <si>
    <t>год</t>
  </si>
  <si>
    <t>Ужин</t>
  </si>
  <si>
    <t>Детский сад</t>
  </si>
  <si>
    <t>МДОУ детский сад №3 "Солнышко"</t>
  </si>
  <si>
    <t>и.о. заведующего</t>
  </si>
  <si>
    <t>Забурдаева Е.С.</t>
  </si>
  <si>
    <t>Хлеб ржаной</t>
  </si>
  <si>
    <t>Компот из сухофруктов</t>
  </si>
  <si>
    <t>Чай сладкий</t>
  </si>
  <si>
    <t>Хлеб пшеничный с маслом</t>
  </si>
  <si>
    <t>Какао с молоком</t>
  </si>
  <si>
    <t>3 до 7 лет</t>
  </si>
  <si>
    <t>Каша пшенная с молоком</t>
  </si>
  <si>
    <t>Суп гороховы</t>
  </si>
  <si>
    <t>макароны с подливой</t>
  </si>
  <si>
    <t>капуста тешеная</t>
  </si>
  <si>
    <t>хлеб пшеничный</t>
  </si>
  <si>
    <t>Итого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</si>
</sst>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1"/>
      <color theme="1"/>
      <name val="Calibri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Arial"/>
    </font>
    <font>
      <sz val="10"/>
      <color rgb="FF4C4C4C"/>
      <name val="Arial"/>
    </font>
    <font>
      <sz val="10"/>
      <color rgb="FF2D2D2D"/>
      <name val="Arial"/>
    </font>
    <font>
      <i/>
      <sz val="11"/>
      <color theme="1"/>
      <name val="Calibri"/>
      <scheme val="minor"/>
    </font>
    <font>
      <b/>
      <sz val="10"/>
      <color rgb="FF2D2D2D"/>
      <name val="Arial"/>
    </font>
    <font>
      <b/>
      <sz val="14"/>
      <color rgb="FF4C4C4C"/>
      <name val="Arial"/>
    </font>
    <font>
      <b/>
      <sz val="8"/>
      <color theme="1"/>
      <name val="Arial"/>
    </font>
    <font>
      <b/>
      <sz val="8"/>
      <color rgb="FF2D2D2D"/>
      <name val="Arial"/>
    </font>
    <font>
      <i/>
      <sz val="8"/>
      <color theme="1"/>
      <name val="Arial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 tint="-0.14999847407452621"/>
        <bgColor indexed="65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54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/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0" fillId="0" borderId="1" xfId="0" applyBorder="1"/>
    <xf numFmtId="0" fontId="0" fillId="0" borderId="2" xfId="0" applyBorder="1"/>
    <xf numFmtId="0" fontId="0" fillId="0" borderId="4" xfId="0" applyBorder="1"/>
    <xf numFmtId="0" fontId="2" fillId="0" borderId="2" xfId="0" applyFont="1" applyBorder="1" applyAlignment="1">
      <alignment vertical="top" wrapText="1"/>
    </xf>
    <xf numFmtId="0" fontId="0" fillId="0" borderId="5" xfId="0" applyBorder="1"/>
    <xf numFmtId="0" fontId="0" fillId="0" borderId="6" xfId="0" applyBorder="1"/>
    <xf numFmtId="0" fontId="2" fillId="0" borderId="0" xfId="0" applyFont="1" applyAlignment="1">
      <alignment horizontal="right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5" fillId="0" borderId="2" xfId="0" applyFont="1" applyBorder="1" applyAlignment="1" applyProtection="1">
      <alignment horizontal="right"/>
      <protection locked="0"/>
    </xf>
    <xf numFmtId="0" fontId="2" fillId="0" borderId="2" xfId="0" applyFont="1" applyBorder="1" applyAlignment="1">
      <alignment horizontal="center" vertical="top" wrapText="1"/>
    </xf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0" fillId="0" borderId="14" xfId="0" applyBorder="1"/>
    <xf numFmtId="0" fontId="2" fillId="0" borderId="16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2" fillId="0" borderId="17" xfId="0" applyFont="1" applyBorder="1" applyAlignment="1">
      <alignment horizontal="center" vertical="top" wrapText="1"/>
    </xf>
    <xf numFmtId="0" fontId="2" fillId="0" borderId="19" xfId="0" applyFont="1" applyBorder="1" applyAlignment="1">
      <alignment horizontal="center"/>
    </xf>
    <xf numFmtId="0" fontId="2" fillId="3" borderId="20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3" xfId="0" applyFont="1" applyFill="1" applyBorder="1" applyAlignment="1">
      <alignment vertical="top" wrapText="1"/>
    </xf>
    <xf numFmtId="0" fontId="2" fillId="3" borderId="3" xfId="0" applyFont="1" applyFill="1" applyBorder="1" applyAlignment="1">
      <alignment horizontal="center" vertical="top" wrapText="1"/>
    </xf>
    <xf numFmtId="0" fontId="7" fillId="0" borderId="0" xfId="0" applyFont="1" applyAlignment="1">
      <alignment horizontal="left" vertical="center"/>
    </xf>
    <xf numFmtId="0" fontId="9" fillId="0" borderId="10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horizontal="center" vertical="top" wrapText="1"/>
      <protection locked="0"/>
    </xf>
    <xf numFmtId="0" fontId="2" fillId="2" borderId="15" xfId="0" applyFont="1" applyFill="1" applyBorder="1" applyAlignment="1" applyProtection="1">
      <alignment horizontal="center" vertical="top" wrapText="1"/>
      <protection locked="0"/>
    </xf>
    <xf numFmtId="0" fontId="2" fillId="2" borderId="2" xfId="0" applyFont="1" applyFill="1" applyBorder="1" applyAlignment="1" applyProtection="1">
      <alignment vertical="top" wrapText="1"/>
      <protection locked="0"/>
    </xf>
    <xf numFmtId="0" fontId="2" fillId="2" borderId="2" xfId="0" applyFont="1" applyFill="1" applyBorder="1" applyAlignment="1" applyProtection="1">
      <alignment horizontal="center" vertical="top" wrapText="1"/>
      <protection locked="0"/>
    </xf>
    <xf numFmtId="0" fontId="2" fillId="2" borderId="17" xfId="0" applyFont="1" applyFill="1" applyBorder="1" applyAlignment="1" applyProtection="1">
      <alignment horizontal="center" vertical="top" wrapText="1"/>
      <protection locked="0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top"/>
    </xf>
    <xf numFmtId="1" fontId="2" fillId="2" borderId="4" xfId="0" applyNumberFormat="1" applyFont="1" applyFill="1" applyBorder="1" applyAlignment="1" applyProtection="1">
      <alignment horizontal="center"/>
      <protection locked="0"/>
    </xf>
    <xf numFmtId="1" fontId="2" fillId="2" borderId="2" xfId="0" applyNumberFormat="1" applyFont="1" applyFill="1" applyBorder="1" applyAlignment="1" applyProtection="1">
      <alignment horizontal="center"/>
      <protection locked="0"/>
    </xf>
    <xf numFmtId="0" fontId="2" fillId="0" borderId="0" xfId="0" applyFont="1" applyFill="1" applyBorder="1" applyAlignment="1" applyProtection="1">
      <alignment horizontal="left"/>
    </xf>
    <xf numFmtId="0" fontId="6" fillId="3" borderId="21" xfId="0" applyFont="1" applyFill="1" applyBorder="1" applyAlignment="1">
      <alignment horizontal="center" vertical="center" wrapText="1"/>
    </xf>
    <xf numFmtId="0" fontId="6" fillId="3" borderId="22" xfId="0" applyFont="1" applyFill="1" applyBorder="1" applyAlignment="1">
      <alignment horizontal="center" vertical="center" wrapText="1"/>
    </xf>
    <xf numFmtId="0" fontId="1" fillId="0" borderId="5" xfId="0" applyFont="1" applyBorder="1"/>
    <xf numFmtId="0" fontId="11" fillId="0" borderId="0" xfId="0" applyFont="1" applyAlignment="1">
      <alignment horizontal="left"/>
    </xf>
    <xf numFmtId="0" fontId="11" fillId="2" borderId="2" xfId="0" applyFont="1" applyFill="1" applyBorder="1" applyProtection="1">
      <protection locked="0"/>
    </xf>
    <xf numFmtId="0" fontId="11" fillId="2" borderId="2" xfId="0" applyFont="1" applyFill="1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  <xf numFmtId="0" fontId="11" fillId="2" borderId="2" xfId="0" applyFont="1" applyFill="1" applyBorder="1" applyAlignment="1" applyProtection="1">
      <alignment horizontal="left" wrapText="1"/>
      <protection locked="0"/>
    </xf>
    <xf numFmtId="0" fontId="2" fillId="2" borderId="2" xfId="0" applyFont="1" applyFill="1" applyBorder="1" applyAlignment="1" applyProtection="1">
      <alignment horizontal="left" wrapText="1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Arial"/>
        <a:cs typeface="Arial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Arial"/>
        <a:cs typeface="Arial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94"/>
  <sheetViews>
    <sheetView tabSelected="1" workbookViewId="0">
      <pane xSplit="4" ySplit="5" topLeftCell="E6" activePane="bottomRight" state="frozen"/>
      <selection pane="topRight" activeCell="E1" sqref="E1"/>
      <selection pane="bottomLeft" activeCell="A6" sqref="A6"/>
      <selection pane="bottomRight" activeCell="I3" sqref="I3"/>
    </sheetView>
  </sheetViews>
  <sheetFormatPr defaultRowHeight="12.75" x14ac:dyDescent="0.2"/>
  <cols>
    <col min="1" max="1" width="4.7109375" style="2" customWidth="1"/>
    <col min="2" max="2" width="5.28515625" style="2" customWidth="1"/>
    <col min="3" max="3" width="9.140625" style="1"/>
    <col min="4" max="4" width="11.5703125" style="1" customWidth="1"/>
    <col min="5" max="5" width="52.5703125" style="2" customWidth="1"/>
    <col min="6" max="6" width="9.28515625" style="2" customWidth="1"/>
    <col min="7" max="7" width="10" style="2" customWidth="1"/>
    <col min="8" max="8" width="7.5703125" style="2" customWidth="1"/>
    <col min="9" max="9" width="6.85546875" style="2" customWidth="1"/>
    <col min="10" max="10" width="8.140625" style="2" customWidth="1"/>
    <col min="11" max="11" width="10" style="2" customWidth="1"/>
    <col min="12" max="16384" width="9.140625" style="2"/>
  </cols>
  <sheetData>
    <row r="1" spans="1:12" ht="15" x14ac:dyDescent="0.25">
      <c r="A1" s="48" t="s">
        <v>32</v>
      </c>
      <c r="C1" s="50" t="s">
        <v>33</v>
      </c>
      <c r="D1" s="51"/>
      <c r="E1" s="51"/>
      <c r="F1" s="11" t="s">
        <v>12</v>
      </c>
      <c r="G1" s="2" t="s">
        <v>13</v>
      </c>
      <c r="H1" s="52" t="s">
        <v>34</v>
      </c>
      <c r="I1" s="53"/>
      <c r="J1" s="53"/>
      <c r="K1" s="53"/>
    </row>
    <row r="2" spans="1:12" ht="18" x14ac:dyDescent="0.2">
      <c r="A2" s="30" t="s">
        <v>4</v>
      </c>
      <c r="C2" s="2"/>
      <c r="G2" s="2" t="s">
        <v>14</v>
      </c>
      <c r="H2" s="52" t="s">
        <v>35</v>
      </c>
      <c r="I2" s="53"/>
      <c r="J2" s="53"/>
      <c r="K2" s="53"/>
    </row>
    <row r="3" spans="1:12" ht="17.25" customHeight="1" x14ac:dyDescent="0.2">
      <c r="A3" s="4" t="s">
        <v>5</v>
      </c>
      <c r="C3" s="2"/>
      <c r="D3" s="3"/>
      <c r="E3" s="49" t="s">
        <v>41</v>
      </c>
      <c r="G3" s="2" t="s">
        <v>15</v>
      </c>
      <c r="H3" s="42">
        <v>4</v>
      </c>
      <c r="I3" s="42">
        <v>2</v>
      </c>
      <c r="J3" s="43">
        <v>2026</v>
      </c>
      <c r="K3" s="44"/>
    </row>
    <row r="4" spans="1:12" x14ac:dyDescent="0.2">
      <c r="C4" s="2"/>
      <c r="D4" s="4"/>
      <c r="H4" s="41" t="s">
        <v>28</v>
      </c>
      <c r="I4" s="41" t="s">
        <v>29</v>
      </c>
      <c r="J4" s="41" t="s">
        <v>30</v>
      </c>
    </row>
    <row r="5" spans="1:12" ht="34.5" thickBot="1" x14ac:dyDescent="0.25">
      <c r="A5" s="39" t="s">
        <v>10</v>
      </c>
      <c r="B5" s="40" t="s">
        <v>11</v>
      </c>
      <c r="C5" s="31" t="s">
        <v>0</v>
      </c>
      <c r="D5" s="31" t="s">
        <v>9</v>
      </c>
      <c r="E5" s="31" t="s">
        <v>8</v>
      </c>
      <c r="F5" s="31" t="s">
        <v>26</v>
      </c>
      <c r="G5" s="31" t="s">
        <v>1</v>
      </c>
      <c r="H5" s="31" t="s">
        <v>2</v>
      </c>
      <c r="I5" s="31" t="s">
        <v>3</v>
      </c>
      <c r="J5" s="31" t="s">
        <v>6</v>
      </c>
      <c r="K5" s="32" t="s">
        <v>7</v>
      </c>
      <c r="L5" s="31" t="s">
        <v>27</v>
      </c>
    </row>
    <row r="6" spans="1:12" ht="15" x14ac:dyDescent="0.25">
      <c r="A6" s="19">
        <v>2</v>
      </c>
      <c r="B6" s="20">
        <v>3</v>
      </c>
      <c r="C6" s="21" t="s">
        <v>16</v>
      </c>
      <c r="D6" s="5" t="s">
        <v>17</v>
      </c>
      <c r="E6" s="33" t="s">
        <v>42</v>
      </c>
      <c r="F6" s="34">
        <v>200</v>
      </c>
      <c r="G6" s="34">
        <v>7.01</v>
      </c>
      <c r="H6" s="34">
        <v>8.09</v>
      </c>
      <c r="I6" s="34">
        <v>28.39</v>
      </c>
      <c r="J6" s="34">
        <v>213</v>
      </c>
      <c r="K6" s="35"/>
      <c r="L6" s="34"/>
    </row>
    <row r="7" spans="1:12" ht="15" x14ac:dyDescent="0.25">
      <c r="A7" s="22"/>
      <c r="B7" s="14"/>
      <c r="C7" s="10"/>
      <c r="D7" s="6" t="s">
        <v>18</v>
      </c>
      <c r="E7" s="36" t="s">
        <v>40</v>
      </c>
      <c r="F7" s="37">
        <v>180</v>
      </c>
      <c r="G7" s="37">
        <v>1.2</v>
      </c>
      <c r="H7" s="37">
        <v>1.3</v>
      </c>
      <c r="I7" s="37">
        <v>13</v>
      </c>
      <c r="J7" s="37">
        <v>90</v>
      </c>
      <c r="K7" s="38"/>
      <c r="L7" s="37"/>
    </row>
    <row r="8" spans="1:12" ht="15" x14ac:dyDescent="0.25">
      <c r="A8" s="22"/>
      <c r="B8" s="14"/>
      <c r="C8" s="10"/>
      <c r="D8" s="6" t="s">
        <v>19</v>
      </c>
      <c r="E8" s="36" t="s">
        <v>39</v>
      </c>
      <c r="F8" s="37">
        <v>40</v>
      </c>
      <c r="G8" s="37">
        <v>2.81</v>
      </c>
      <c r="H8" s="37">
        <v>3.97</v>
      </c>
      <c r="I8" s="37">
        <v>19.96</v>
      </c>
      <c r="J8" s="37">
        <v>114</v>
      </c>
      <c r="K8" s="38"/>
      <c r="L8" s="37"/>
    </row>
    <row r="9" spans="1:12" ht="15" x14ac:dyDescent="0.25">
      <c r="A9" s="23"/>
      <c r="B9" s="16"/>
      <c r="C9" s="7"/>
      <c r="D9" s="17" t="s">
        <v>25</v>
      </c>
      <c r="E9" s="8"/>
      <c r="F9" s="18">
        <f>SUM(F6:F8)</f>
        <v>420</v>
      </c>
      <c r="G9" s="18">
        <f>SUM(G6:G8)</f>
        <v>11.02</v>
      </c>
      <c r="H9" s="18">
        <f>SUM(H6:H8)</f>
        <v>13.360000000000001</v>
      </c>
      <c r="I9" s="18">
        <f>SUM(I6:I8)</f>
        <v>61.35</v>
      </c>
      <c r="J9" s="18">
        <f>SUM(J6:J8)</f>
        <v>417</v>
      </c>
      <c r="K9" s="24"/>
      <c r="L9" s="18">
        <f>SUM(L6:L8)</f>
        <v>0</v>
      </c>
    </row>
    <row r="10" spans="1:12" ht="15" x14ac:dyDescent="0.25">
      <c r="A10" s="25">
        <f>A6</f>
        <v>2</v>
      </c>
      <c r="B10" s="12">
        <f>B6</f>
        <v>3</v>
      </c>
      <c r="C10" s="9" t="s">
        <v>20</v>
      </c>
      <c r="D10" s="6"/>
      <c r="E10" s="36"/>
      <c r="F10" s="37"/>
      <c r="G10" s="37"/>
      <c r="H10" s="37"/>
      <c r="I10" s="37"/>
      <c r="J10" s="37"/>
      <c r="K10" s="38"/>
      <c r="L10" s="37"/>
    </row>
    <row r="11" spans="1:12" ht="15" x14ac:dyDescent="0.25">
      <c r="A11" s="22"/>
      <c r="B11" s="14"/>
      <c r="C11" s="10"/>
      <c r="D11" s="6" t="s">
        <v>21</v>
      </c>
      <c r="E11" s="36" t="s">
        <v>43</v>
      </c>
      <c r="F11" s="37">
        <v>200</v>
      </c>
      <c r="G11" s="37">
        <v>6.5</v>
      </c>
      <c r="H11" s="37">
        <v>5.2</v>
      </c>
      <c r="I11" s="37">
        <v>22.09</v>
      </c>
      <c r="J11" s="37">
        <v>150</v>
      </c>
      <c r="K11" s="38"/>
      <c r="L11" s="37"/>
    </row>
    <row r="12" spans="1:12" ht="15" x14ac:dyDescent="0.25">
      <c r="A12" s="22"/>
      <c r="B12" s="14"/>
      <c r="C12" s="10"/>
      <c r="D12" s="6" t="s">
        <v>22</v>
      </c>
      <c r="E12" s="36" t="s">
        <v>44</v>
      </c>
      <c r="F12" s="37">
        <v>200</v>
      </c>
      <c r="G12" s="37">
        <v>10</v>
      </c>
      <c r="H12" s="37">
        <v>8.1999999999999993</v>
      </c>
      <c r="I12" s="37">
        <v>10.8</v>
      </c>
      <c r="J12" s="37">
        <v>280</v>
      </c>
      <c r="K12" s="38"/>
      <c r="L12" s="37"/>
    </row>
    <row r="13" spans="1:12" ht="15" x14ac:dyDescent="0.25">
      <c r="A13" s="22"/>
      <c r="B13" s="14"/>
      <c r="C13" s="10"/>
      <c r="D13" s="6" t="s">
        <v>23</v>
      </c>
      <c r="E13" s="36" t="s">
        <v>37</v>
      </c>
      <c r="F13" s="37">
        <v>200</v>
      </c>
      <c r="G13" s="37">
        <v>0.48</v>
      </c>
      <c r="H13" s="37">
        <v>0</v>
      </c>
      <c r="I13" s="37">
        <v>23.8</v>
      </c>
      <c r="J13" s="37">
        <v>90</v>
      </c>
      <c r="K13" s="38"/>
      <c r="L13" s="37"/>
    </row>
    <row r="14" spans="1:12" ht="15" x14ac:dyDescent="0.25">
      <c r="A14" s="22"/>
      <c r="B14" s="14"/>
      <c r="C14" s="10"/>
      <c r="D14" s="6" t="s">
        <v>24</v>
      </c>
      <c r="E14" s="36" t="s">
        <v>36</v>
      </c>
      <c r="F14" s="37">
        <v>45</v>
      </c>
      <c r="G14" s="37">
        <v>3.2</v>
      </c>
      <c r="H14" s="37">
        <v>0.6</v>
      </c>
      <c r="I14" s="37">
        <v>16.2</v>
      </c>
      <c r="J14" s="37">
        <v>84</v>
      </c>
      <c r="K14" s="38"/>
      <c r="L14" s="37"/>
    </row>
    <row r="15" spans="1:12" ht="15" x14ac:dyDescent="0.25">
      <c r="A15" s="23"/>
      <c r="B15" s="16"/>
      <c r="C15" s="7"/>
      <c r="D15" s="17" t="s">
        <v>25</v>
      </c>
      <c r="E15" s="8"/>
      <c r="F15" s="18">
        <f>SUM(F10:F14)</f>
        <v>645</v>
      </c>
      <c r="G15" s="18">
        <f>SUM(G10:G14)</f>
        <v>20.18</v>
      </c>
      <c r="H15" s="18">
        <f>SUM(H10:H14)</f>
        <v>13.999999999999998</v>
      </c>
      <c r="I15" s="18">
        <f>SUM(I10:I14)</f>
        <v>72.89</v>
      </c>
      <c r="J15" s="18">
        <f>SUM(J10:J14)</f>
        <v>604</v>
      </c>
      <c r="K15" s="24"/>
      <c r="L15" s="18">
        <f>SUM(L10:L14)</f>
        <v>0</v>
      </c>
    </row>
    <row r="16" spans="1:12" ht="15" x14ac:dyDescent="0.25">
      <c r="A16" s="12">
        <f>A6</f>
        <v>2</v>
      </c>
      <c r="B16" s="12">
        <f>B6</f>
        <v>3</v>
      </c>
      <c r="C16" s="47" t="s">
        <v>31</v>
      </c>
      <c r="D16" s="6"/>
      <c r="E16" s="36"/>
      <c r="F16" s="37"/>
      <c r="G16" s="37"/>
      <c r="H16" s="37"/>
      <c r="I16" s="37"/>
      <c r="J16" s="37"/>
      <c r="K16" s="38"/>
      <c r="L16" s="37"/>
    </row>
    <row r="17" spans="1:12" ht="15" x14ac:dyDescent="0.25">
      <c r="A17" s="13"/>
      <c r="B17" s="14"/>
      <c r="C17" s="10"/>
      <c r="D17" s="6" t="s">
        <v>21</v>
      </c>
      <c r="E17" s="36" t="s">
        <v>45</v>
      </c>
      <c r="F17" s="37">
        <v>130</v>
      </c>
      <c r="G17" s="37">
        <v>7.88</v>
      </c>
      <c r="H17" s="37">
        <v>8.83</v>
      </c>
      <c r="I17" s="37">
        <v>35.880000000000003</v>
      </c>
      <c r="J17" s="37">
        <v>259</v>
      </c>
      <c r="K17" s="38"/>
      <c r="L17" s="37"/>
    </row>
    <row r="18" spans="1:12" ht="15" x14ac:dyDescent="0.25">
      <c r="A18" s="13"/>
      <c r="B18" s="14"/>
      <c r="C18" s="10"/>
      <c r="D18" s="6"/>
      <c r="E18" s="36" t="s">
        <v>46</v>
      </c>
      <c r="F18" s="37">
        <v>30</v>
      </c>
      <c r="G18" s="37">
        <v>2.68</v>
      </c>
      <c r="H18" s="37">
        <v>0.28000000000000003</v>
      </c>
      <c r="I18" s="37">
        <v>20.12</v>
      </c>
      <c r="J18" s="37">
        <v>96</v>
      </c>
      <c r="K18" s="38"/>
      <c r="L18" s="37"/>
    </row>
    <row r="19" spans="1:12" ht="15" x14ac:dyDescent="0.25">
      <c r="A19" s="13"/>
      <c r="B19" s="14"/>
      <c r="C19" s="10"/>
      <c r="D19" s="6" t="s">
        <v>23</v>
      </c>
      <c r="E19" s="36" t="s">
        <v>38</v>
      </c>
      <c r="F19" s="37">
        <v>180</v>
      </c>
      <c r="G19" s="37">
        <v>0</v>
      </c>
      <c r="H19" s="37">
        <v>0</v>
      </c>
      <c r="I19" s="37">
        <v>11.98</v>
      </c>
      <c r="J19" s="37">
        <v>43</v>
      </c>
      <c r="K19" s="38"/>
      <c r="L19" s="37"/>
    </row>
    <row r="20" spans="1:12" ht="15" x14ac:dyDescent="0.25">
      <c r="A20" s="15"/>
      <c r="B20" s="16"/>
      <c r="C20" s="7"/>
      <c r="D20" s="17" t="s">
        <v>25</v>
      </c>
      <c r="E20" s="8"/>
      <c r="F20" s="18">
        <f>SUM(F16:F19)</f>
        <v>340</v>
      </c>
      <c r="G20" s="18">
        <f>SUM(G16:G19)</f>
        <v>10.56</v>
      </c>
      <c r="H20" s="18">
        <f>SUM(H16:H19)</f>
        <v>9.11</v>
      </c>
      <c r="I20" s="18">
        <f>SUM(I16:I19)</f>
        <v>67.98</v>
      </c>
      <c r="J20" s="18">
        <f>SUM(J16:J19)</f>
        <v>398</v>
      </c>
      <c r="K20" s="24"/>
      <c r="L20" s="18">
        <f>SUM(L16:L19)</f>
        <v>0</v>
      </c>
    </row>
    <row r="21" spans="1:12" ht="13.5" thickBot="1" x14ac:dyDescent="0.25">
      <c r="A21" s="26">
        <f>A6</f>
        <v>2</v>
      </c>
      <c r="B21" s="27">
        <f>B6</f>
        <v>3</v>
      </c>
      <c r="C21" s="45" t="s">
        <v>47</v>
      </c>
      <c r="D21" s="46"/>
      <c r="E21" s="28"/>
      <c r="F21" s="29">
        <f>SUM(F9,F20,F15)</f>
        <v>1405</v>
      </c>
      <c r="G21" s="29">
        <f>SUM(G9,G20,G15)</f>
        <v>41.76</v>
      </c>
      <c r="H21" s="29">
        <f>SUM(H9,H20,H15)</f>
        <v>36.47</v>
      </c>
      <c r="I21" s="29">
        <f>SUM(I9,I20,I15)</f>
        <v>202.22000000000003</v>
      </c>
      <c r="J21" s="29">
        <f>SUM(J9,J20,J15)</f>
        <v>1419</v>
      </c>
      <c r="K21" s="29"/>
      <c r="L21" s="29">
        <f>SUM(L20,L15,L9)</f>
        <v>0</v>
      </c>
    </row>
    <row r="24" spans="1:12" ht="13.5" customHeight="1" x14ac:dyDescent="0.2"/>
    <row r="25" spans="1:12" ht="15.75" customHeight="1" x14ac:dyDescent="0.2"/>
    <row r="34" ht="13.5" customHeight="1" x14ac:dyDescent="0.2"/>
    <row r="44" ht="15.75" customHeight="1" x14ac:dyDescent="0.2"/>
    <row r="62" ht="15.75" customHeight="1" x14ac:dyDescent="0.2"/>
    <row r="81" ht="15.75" customHeight="1" x14ac:dyDescent="0.2"/>
    <row r="90" ht="15.75" customHeight="1" x14ac:dyDescent="0.2"/>
    <row r="91" ht="13.5" customHeight="1" x14ac:dyDescent="0.2"/>
    <row r="100" ht="15.75" customHeight="1" x14ac:dyDescent="0.2"/>
    <row r="120" ht="15.75" customHeight="1" x14ac:dyDescent="0.2"/>
    <row r="142" ht="15.75" customHeight="1" x14ac:dyDescent="0.2"/>
    <row r="149" ht="15.75" customHeight="1" x14ac:dyDescent="0.2"/>
    <row r="173" ht="13.5" customHeight="1" x14ac:dyDescent="0.2"/>
    <row r="178" ht="15.75" customHeight="1" x14ac:dyDescent="0.2"/>
    <row r="184" ht="15.75" customHeight="1" x14ac:dyDescent="0.2"/>
    <row r="190" ht="13.5" customHeight="1" x14ac:dyDescent="0.2"/>
    <row r="207" ht="15.75" customHeight="1" x14ac:dyDescent="0.2"/>
    <row r="236" ht="15.75" customHeight="1" x14ac:dyDescent="0.2"/>
    <row r="265" ht="15.75" customHeight="1" x14ac:dyDescent="0.2"/>
    <row r="294" ht="15.75" customHeight="1" x14ac:dyDescent="0.2"/>
  </sheetData>
  <mergeCells count="3">
    <mergeCell ref="C1:E1"/>
    <mergeCell ref="H1:K1"/>
    <mergeCell ref="H2:K2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lastPrinted>2024-09-12T12:37:44Z</cp:lastPrinted>
  <dcterms:created xsi:type="dcterms:W3CDTF">2022-05-16T14:23:56Z</dcterms:created>
  <dcterms:modified xsi:type="dcterms:W3CDTF">2026-01-22T09:32:43Z</dcterms:modified>
</cp:coreProperties>
</file>